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<sst xmlns="http://schemas.openxmlformats.org/spreadsheetml/2006/main" count="52" uniqueCount="38">
  <si>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</si>
  <si>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</si>
  <si>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</si>
  <si>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</si>
  <si>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</si>
  <si>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</si>
  <si>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</si>
  <si>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</si>
  <si>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</si>
  <si>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</si>
  <si>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</si>
  <si>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</si>
  <si>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</si>
  <si>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</si>
  <si>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</si>
  <si>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</si>
  <si>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</si>
  <si>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</si>
  <si>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</si>
  <si>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</si>
  <si>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</si>
  <si>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</si>
  <si>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</si>
  <si>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</si>
  <si>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</si>
  <si>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</si>
  <si>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</si>
  <si>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</si>
  <si>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</si>
  <si>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</si>
  <si>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</si>
  <si>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</si>
  <si>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</si>
  <si>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</si>
  <si>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Металлургов/Доватора ,дом №2а/10</t>
  </si>
  <si>
    <t>Общеполезная площадь жилых помещений дома                                                                                 3379,10 м2</t>
  </si>
  <si>
    <t>Размер платы за содержание и ремонт жилого помещения                                                              20,45 руб./м2</t>
  </si>
  <si>
    <t>Сумма ,начисленная за содержание и текущий ремонт,руб./год                                                    829 231,14руб.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</si>
</sst>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3379.1</v>
      </c>
      <c r="E8" s="15">
        <v>0.3</v>
      </c>
      <c r="F8" s="5">
        <f t="shared" ref="F8:F13" si="0">D8*E8*12</f>
        <v>12164.759999999998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3379.1</v>
      </c>
      <c r="E9" s="15">
        <v>0.85</v>
      </c>
      <c r="F9" s="5">
        <f t="shared" si="0"/>
        <v>34466.819999999992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3379.1</v>
      </c>
      <c r="E10" s="15">
        <v>0.73</v>
      </c>
      <c r="F10" s="5">
        <f t="shared" si="0"/>
        <v>29600.915999999997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3379.1</v>
      </c>
      <c r="E11" s="15">
        <v>3.83</v>
      </c>
      <c r="F11" s="5">
        <f t="shared" si="0"/>
        <v>155303.43599999999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3379.1</v>
      </c>
      <c r="E12" s="15">
        <v>1.1499999999999999</v>
      </c>
      <c r="F12" s="5">
        <f t="shared" si="0"/>
        <v>46631.579999999994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3379.1</v>
      </c>
      <c r="E13" s="15">
        <v>0.08</v>
      </c>
      <c r="F13" s="5">
        <f t="shared" si="0"/>
        <v>3243.9359999999997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3379.1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3379.1</v>
      </c>
      <c r="E15" s="15">
        <v>0.55000000000000004</v>
      </c>
      <c r="F15" s="5">
        <f t="shared" ref="F15:F21" si="2">D15*E15*12</f>
        <v>22302.06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3379.1</v>
      </c>
      <c r="E16" s="15">
        <v>0.12</v>
      </c>
      <c r="F16" s="5">
        <f t="shared" si="2"/>
        <v>4865.9039999999995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3379.1</v>
      </c>
      <c r="E17" s="15">
        <v>2.04</v>
      </c>
      <c r="F17" s="5">
        <f t="shared" si="2"/>
        <v>82720.367999999988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3379.1</v>
      </c>
      <c r="E18" s="15">
        <v>3.07</v>
      </c>
      <c r="F18" s="5">
        <f t="shared" si="2"/>
        <v>124486.04399999999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3379.1</v>
      </c>
      <c r="E19" s="9">
        <v>2.16</v>
      </c>
      <c r="F19" s="9">
        <f t="shared" si="2"/>
        <v>87586.272000000012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3379.1</v>
      </c>
      <c r="E20" s="9">
        <v>3.53</v>
      </c>
      <c r="F20" s="9">
        <f t="shared" si="2"/>
        <v>143138.67599999998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3379.1</v>
      </c>
      <c r="E21" s="9">
        <v>2.04</v>
      </c>
      <c r="F21" s="9">
        <f t="shared" si="2"/>
        <v>82720.367999999988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829231.1399999999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2023-02-01T13:03:43Z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